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3" sheetId="2" r:id="rId2"/>
  </sheets>
  <definedNames>
    <definedName name="_xlnm.Print_Area" localSheetId="1">'Лист3'!$A$1:$K$87</definedName>
  </definedNames>
  <calcPr fullCalcOnLoad="1" refMode="R1C1"/>
</workbook>
</file>

<file path=xl/sharedStrings.xml><?xml version="1.0" encoding="utf-8"?>
<sst xmlns="http://schemas.openxmlformats.org/spreadsheetml/2006/main" count="427" uniqueCount="152">
  <si>
    <t>Балансовая стоимость,руб.</t>
  </si>
  <si>
    <t>Кол-во</t>
  </si>
  <si>
    <t>Сумма амортизации,руб.</t>
  </si>
  <si>
    <t>Адрес (местоположение)</t>
  </si>
  <si>
    <t>Лазерный принтер Samsung ML-1865.A4.1200/1200 и т,д,18стр./мин. USB 2.0</t>
  </si>
  <si>
    <t>Монитор LG W1943SE PF.1366/768.30000 :1250cd^/m2.5ms.черный</t>
  </si>
  <si>
    <t>Системный блок9intel Core E6800.RAM 4Gb.HDD 500Gb.FDd.DVD+RW c OC</t>
  </si>
  <si>
    <t>сканер Canon LIDE 110,A4,2400х4800,CIS.USB2,0</t>
  </si>
  <si>
    <t>источник бесперебойного питания ups Powercom BNT-500A</t>
  </si>
  <si>
    <t>Принтер Samsung ML-2160.F4.1200х1200 т/д 20стр/мин USB 2.0</t>
  </si>
  <si>
    <t>копир Canon FC-128</t>
  </si>
  <si>
    <t>компьютер</t>
  </si>
  <si>
    <t>30.11.2006</t>
  </si>
  <si>
    <t>Компьютер</t>
  </si>
  <si>
    <t>Компьютерное оборудование</t>
  </si>
  <si>
    <t>Монитор</t>
  </si>
  <si>
    <t>Монитор SAMSUNG</t>
  </si>
  <si>
    <t>принтер</t>
  </si>
  <si>
    <t>Принтер</t>
  </si>
  <si>
    <t>Монитор Philips 170v9FB Sinc Black TFT</t>
  </si>
  <si>
    <t>факс</t>
  </si>
  <si>
    <t>Комплект противопожарного оборудования "Штурм-3"</t>
  </si>
  <si>
    <t>14.12.2011</t>
  </si>
  <si>
    <t>27.09.2012</t>
  </si>
  <si>
    <t>Генератор FU 130000E</t>
  </si>
  <si>
    <t>30.11.2011</t>
  </si>
  <si>
    <t>Кусторез FS 450(подрезчик)</t>
  </si>
  <si>
    <t>17.12.2010</t>
  </si>
  <si>
    <t>Экскаватор ЭО -2626на базе трактора "Беларус-826"</t>
  </si>
  <si>
    <t>22.11.2010</t>
  </si>
  <si>
    <t>МусоровозМусоровоз КО-440-2 базовая машина ГАЗ-3309 XVL483213В0002264 ПТС52НЕ557752</t>
  </si>
  <si>
    <t>10.11.2011</t>
  </si>
  <si>
    <t>21.12.2012</t>
  </si>
  <si>
    <t>стол компьютерный СК14,цвет вишня</t>
  </si>
  <si>
    <t>Движимое имущество (администрации)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</si>
  <si>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</si>
  <si>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</si>
  <si>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оснований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</si>
  <si>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</si>
  <si>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ограничениях(обременениях)</t>
  </si>
  <si>
    <t>с.Видлица, ул.Советская,д.10</t>
  </si>
  <si>
    <t>Даты возникновения и прекращения возникновения и прекращения права муниципальной собственности на движимое имущество</t>
  </si>
  <si>
    <t>Администрация Видлицкого сельского поселения</t>
  </si>
  <si>
    <t>нет</t>
  </si>
  <si>
    <t>Блочный насос Wilo-DL 80/160-15/2(арт.2089449)</t>
  </si>
  <si>
    <t>ИТОГО по ДВИЖИМОМУ ИМУЩЕСТВУ МУНИЦИПАЛЬНОЙ КАЗНЫ</t>
  </si>
  <si>
    <t xml:space="preserve">ДВИЖИМОЕ ИМУЩЕСТВО МУНИЦИПАЛЬНАЯ  КАЗНА </t>
  </si>
  <si>
    <t>ВСЕГО ПО ДВИЖИМОМУ ИМУЩЕСТВУ</t>
  </si>
  <si>
    <t>26.05.2009г.</t>
  </si>
  <si>
    <t>Постановление Правительства РК №108-П</t>
  </si>
  <si>
    <t>21.12.2012г.</t>
  </si>
  <si>
    <t>Распоряжение главы администрации №95-р,№7-р от 25.02.2013г.</t>
  </si>
  <si>
    <t>с. Видлица, ул.Советская,</t>
  </si>
  <si>
    <t>Расоряжение главы администрации №101-р</t>
  </si>
  <si>
    <t>Расоряжение главы администрации №98-р</t>
  </si>
  <si>
    <t>Расоряжение главы администрации №95-р</t>
  </si>
  <si>
    <t>Расоряжение главы администрации №75-б-р</t>
  </si>
  <si>
    <t>Расоряжение главы администрации №91-а-р</t>
  </si>
  <si>
    <t>Акт приема-передачи №30 от 27.03.2006г.</t>
  </si>
  <si>
    <t>27.03.2006г.</t>
  </si>
  <si>
    <t>Администрация Олонецкого национального муниципального района</t>
  </si>
  <si>
    <t>30.11.2008г.</t>
  </si>
  <si>
    <t>30.11.2006г.</t>
  </si>
  <si>
    <t>16.12.2011г.</t>
  </si>
  <si>
    <t>27.12.2012г.</t>
  </si>
  <si>
    <t>07.12.2012г.</t>
  </si>
  <si>
    <t>25.12.2012г.</t>
  </si>
  <si>
    <t>30.12.2008г.</t>
  </si>
  <si>
    <t>28.12.2007г.</t>
  </si>
  <si>
    <t>Акт приема-передачи №15 от 14.12.2011г.</t>
  </si>
  <si>
    <t>Акт приема-передачи №3 от 16.12.2011г.</t>
  </si>
  <si>
    <t>Акт приема-передачи №7 от 16.12.2011г.</t>
  </si>
  <si>
    <t>Акт приема-передачи №8 от 16.12.2011г.</t>
  </si>
  <si>
    <t>Акт приема-передачи №9 от 16.12.2011г.</t>
  </si>
  <si>
    <t>Акт приема-передачи №10 от 16.12.2011г.</t>
  </si>
  <si>
    <t>Акт приема-передачи №б/н от 30.11.2011г.</t>
  </si>
  <si>
    <t>Акт приема-передачи №б/н от 10.11.2011г.</t>
  </si>
  <si>
    <t>Акт приема-передачи №5 от 17.12.2010г.</t>
  </si>
  <si>
    <t>Акт приема-передачи №4 от 22.11.2010г.</t>
  </si>
  <si>
    <t>Товарная накладная РПк-001159</t>
  </si>
  <si>
    <t>Товарная накладная 26 от 27.11.2008г.,Акт ввода в эксплуатацию б/н  от 30.11.2008г.</t>
  </si>
  <si>
    <t>Товарная накладная 28 от 27.11.2008г.Акт ввода в эксплуатацию б/н  от 30.12.2008г.</t>
  </si>
  <si>
    <t>Акт №6 от 28.12.2007г.</t>
  </si>
  <si>
    <t>РАЗДЕЛ 2 ДВИЖИМОЕ ИМУЩЕСТВО</t>
  </si>
  <si>
    <t>Телефон  SFT Билайн А Black</t>
  </si>
  <si>
    <t>10.12.2013г.</t>
  </si>
  <si>
    <t>Расоряжение главы администрации №45-р</t>
  </si>
  <si>
    <t>Системный блок (Intel Pentium G2030 (3,0 Ггц)DDR3 2гб ,video ov board RW+ CDRWDVD+</t>
  </si>
  <si>
    <t>Расоряжение главы администрации №40-р</t>
  </si>
  <si>
    <t xml:space="preserve">Котел электрический Kospel с комплектующими </t>
  </si>
  <si>
    <t>Расоряжение главы администрации №46-р</t>
  </si>
  <si>
    <t>светодиодный принтер Xerox Phaser 3010 black A4 1200 1200, USB</t>
  </si>
  <si>
    <t>Расоряжение главы администрации №31-р</t>
  </si>
  <si>
    <t>Стол компьютерный СК 14, цвет вишня</t>
  </si>
  <si>
    <t>Принтер Brother HL-1112R</t>
  </si>
  <si>
    <t>25.12.2015г</t>
  </si>
  <si>
    <t>Расоряжение и.о. главы администрации №45-р</t>
  </si>
  <si>
    <t xml:space="preserve">Приложение 2 </t>
  </si>
  <si>
    <t>Многофункциональное устройство Samsung SCX-4200</t>
  </si>
  <si>
    <t>Расоряжение главы администрации №25-р</t>
  </si>
  <si>
    <t xml:space="preserve">Стул ИЗО офисный </t>
  </si>
  <si>
    <t>Лампа керосиновая "Летучая мышь"</t>
  </si>
  <si>
    <t xml:space="preserve">Стеллаж для документов </t>
  </si>
  <si>
    <t>Стол офисный для совещаний</t>
  </si>
  <si>
    <t>Расоряжение главы администрации №15-р</t>
  </si>
  <si>
    <t xml:space="preserve">Настольный светильник </t>
  </si>
  <si>
    <t>Напорный скоростной фильтр</t>
  </si>
  <si>
    <t>Детский игровой комплекс</t>
  </si>
  <si>
    <t>Дата отчета:31.12.2018</t>
  </si>
  <si>
    <t>Системный блок ZALMAN</t>
  </si>
  <si>
    <t>Расоряжение главы администрации №19-р</t>
  </si>
  <si>
    <t>27.12.2018г.</t>
  </si>
  <si>
    <t>ноутбук ASUS X541NA</t>
  </si>
  <si>
    <t>27.12.2017г.</t>
  </si>
  <si>
    <t>Расоряжение главы администрации №18-р</t>
  </si>
  <si>
    <t>Котел КВР-063-115 "Луга"</t>
  </si>
  <si>
    <t>с. Видлица, ул.Школьная 28а</t>
  </si>
  <si>
    <t>01.02.2018г</t>
  </si>
  <si>
    <t>Насос К20/30</t>
  </si>
  <si>
    <t xml:space="preserve">Труба дымовая </t>
  </si>
  <si>
    <t>Котел КВР-063</t>
  </si>
  <si>
    <t xml:space="preserve">п.Устье Видлицы, ул.Кротова,ул.Ладожская, </t>
  </si>
  <si>
    <t xml:space="preserve">Низковольтная линия  023кВ (уличное освещение) </t>
  </si>
  <si>
    <t>Трансформаторная подстанция ТМ 630-10/04 У-Видлицы</t>
  </si>
  <si>
    <t>п.Устье Видлицы,ул.Рыбацкая</t>
  </si>
  <si>
    <t>Трансформаторная подстанция ул.Школьная</t>
  </si>
  <si>
    <t>с.Видлица, ул.Школьная</t>
  </si>
  <si>
    <t>Распоряжение Правительства РК №257р-П</t>
  </si>
  <si>
    <t>Детский игровой комплекс №16</t>
  </si>
  <si>
    <t>21.07.2017г.</t>
  </si>
  <si>
    <t>Гимнастический комплекс КГ-41</t>
  </si>
  <si>
    <t>Гимнастический комплекс Атлет</t>
  </si>
  <si>
    <t>Качели "Одинарные"</t>
  </si>
  <si>
    <t>Гимнастический комплекс №38,1</t>
  </si>
  <si>
    <t>01.11.2018г.</t>
  </si>
  <si>
    <t>Тренажер МВ 7.02 Шаговый</t>
  </si>
  <si>
    <t>Тренажер МВ 7.02.1 Шаговый детский</t>
  </si>
  <si>
    <t>Тренажер МВ 7.03 Дуэт</t>
  </si>
  <si>
    <t>Тренажер МВ 7.06 Жим ногами</t>
  </si>
  <si>
    <t>Тренажер МВ 7.07.1 Маятник детский</t>
  </si>
  <si>
    <t>Тренажер МВ 7.08 Степпер</t>
  </si>
  <si>
    <t>Тренажер МВ 7.08.1 Степпер детский</t>
  </si>
  <si>
    <t>Тренажер МВ 7.10 Гребная тяга</t>
  </si>
  <si>
    <t xml:space="preserve">Тренажер МВ 7.11 Лыжный ход </t>
  </si>
  <si>
    <t>Тренажер МВ 7.11.1 Лыжный ход детский</t>
  </si>
  <si>
    <t>Тренажер МВ 7.22.1 Разведение ног детский</t>
  </si>
  <si>
    <t>Тренажер МВ 7.23 Жим от груди</t>
  </si>
  <si>
    <t>11.07.2018г.</t>
  </si>
  <si>
    <t>Распоряжение главы администрации №13-р</t>
  </si>
  <si>
    <t>Распоряжение главы администрации №10-р</t>
  </si>
  <si>
    <t>Распоряжение главы администрации №11-р</t>
  </si>
  <si>
    <t>Распоряжение главы администрации №18-р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</si>
</sst>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;[Red]\-0.00"/>
    <numFmt numFmtId="182" formatCode="0;[Red]\-0"/>
    <numFmt numFmtId="183" formatCode="[$-FC19]d\ mmmm\ yyyy\ &quot;г.&quot;"/>
  </numFmts>
  <fonts count="5">
    <font>
      <sz val="10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0" xfId="0" applyFont="1" applyFill="1" applyAlignment="1">
      <alignment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5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82" fontId="0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wrapText="1"/>
    </xf>
    <xf numFmtId="1" fontId="0" fillId="0" borderId="6" xfId="0" applyNumberFormat="1" applyFont="1" applyBorder="1" applyAlignment="1">
      <alignment horizontal="left" vertical="top" wrapText="1" indent="10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/>
    </xf>
    <xf numFmtId="182" fontId="0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/>
    </xf>
    <xf numFmtId="4" fontId="4" fillId="2" borderId="1" xfId="0" applyNumberFormat="1" applyFont="1" applyFill="1" applyBorder="1" applyAlignment="1">
      <alignment horizontal="right" vertical="top"/>
    </xf>
    <xf numFmtId="182" fontId="4" fillId="2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82" fontId="4" fillId="0" borderId="1" xfId="0" applyNumberFormat="1" applyFont="1" applyBorder="1" applyAlignment="1">
      <alignment/>
    </xf>
    <xf numFmtId="14" fontId="0" fillId="0" borderId="0" xfId="0" applyNumberFormat="1" applyAlignment="1">
      <alignment horizontal="left" vertical="top"/>
    </xf>
    <xf numFmtId="0" fontId="0" fillId="0" borderId="0" xfId="0" applyBorder="1" applyAlignment="1">
      <alignment/>
    </xf>
    <xf numFmtId="1" fontId="0" fillId="0" borderId="7" xfId="0" applyNumberFormat="1" applyFont="1" applyBorder="1" applyAlignment="1">
      <alignment horizontal="left" vertical="top" wrapText="1" indent="10"/>
    </xf>
    <xf numFmtId="0" fontId="3" fillId="0" borderId="7" xfId="0" applyNumberFormat="1" applyFont="1" applyBorder="1" applyAlignment="1">
      <alignment horizontal="left" vertical="top" wrapText="1"/>
    </xf>
    <xf numFmtId="4" fontId="0" fillId="0" borderId="7" xfId="0" applyNumberFormat="1" applyFont="1" applyBorder="1" applyAlignment="1">
      <alignment horizontal="right" vertical="top"/>
    </xf>
    <xf numFmtId="182" fontId="0" fillId="0" borderId="7" xfId="0" applyNumberFormat="1" applyFont="1" applyBorder="1" applyAlignment="1">
      <alignment horizontal="right" vertical="top"/>
    </xf>
    <xf numFmtId="0" fontId="0" fillId="0" borderId="7" xfId="0" applyNumberForma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2" borderId="1" xfId="0" applyNumberFormat="1" applyFont="1" applyFill="1" applyBorder="1" applyAlignment="1">
      <alignment horizontal="left" vertical="top"/>
    </xf>
    <xf numFmtId="0" fontId="2" fillId="0" borderId="7" xfId="0" applyFont="1" applyBorder="1" applyAlignment="1">
      <alignment/>
    </xf>
    <xf numFmtId="0" fontId="0" fillId="0" borderId="3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:IV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55">
      <selection activeCell="I59" sqref="I59"/>
    </sheetView>
  </sheetViews>
  <sheetFormatPr defaultColWidth="9.140625" defaultRowHeight="12.75" outlineLevelRow="5"/>
  <cols>
    <col min="1" max="1" width="7.421875" style="0" customWidth="1"/>
    <col min="2" max="2" width="54.57421875" style="0" customWidth="1"/>
    <col min="3" max="3" width="17.00390625" style="0" customWidth="1"/>
    <col min="4" max="4" width="12.8515625" style="0" customWidth="1"/>
    <col min="5" max="5" width="7.00390625" style="0" customWidth="1"/>
    <col min="6" max="6" width="13.28125" style="0" customWidth="1"/>
    <col min="7" max="7" width="21.00390625" style="0" hidden="1" customWidth="1"/>
    <col min="8" max="9" width="24.57421875" style="0" customWidth="1"/>
    <col min="10" max="10" width="22.8515625" style="0" customWidth="1"/>
    <col min="11" max="11" width="8.421875" style="0" customWidth="1"/>
    <col min="12" max="12" width="27.00390625" style="0" customWidth="1"/>
  </cols>
  <sheetData>
    <row r="1" spans="1:9" ht="12.75" outlineLevel="1">
      <c r="A1" s="1"/>
      <c r="B1" s="40" t="s">
        <v>108</v>
      </c>
      <c r="I1" t="s">
        <v>97</v>
      </c>
    </row>
    <row r="2" spans="1:3" ht="12.75" outlineLevel="1">
      <c r="A2" s="1"/>
      <c r="B2" s="32" t="s">
        <v>83</v>
      </c>
      <c r="C2" s="2"/>
    </row>
    <row r="3" spans="1:3" ht="22.5" customHeight="1" outlineLevel="1">
      <c r="A3" s="1"/>
      <c r="B3" s="1"/>
      <c r="C3" s="2"/>
    </row>
    <row r="4" s="3" customFormat="1" ht="0.75" customHeight="1" thickBot="1"/>
    <row r="5" spans="1:9" ht="5.25" customHeight="1" hidden="1">
      <c r="A5" s="69"/>
      <c r="B5" s="69"/>
      <c r="C5" s="69"/>
      <c r="D5" s="69" t="s">
        <v>0</v>
      </c>
      <c r="E5" s="69" t="s">
        <v>1</v>
      </c>
      <c r="F5" s="69" t="s">
        <v>2</v>
      </c>
      <c r="G5" s="8"/>
      <c r="H5" s="63" t="s">
        <v>41</v>
      </c>
      <c r="I5" s="4"/>
    </row>
    <row r="6" spans="1:9" ht="12.75" customHeight="1" hidden="1">
      <c r="A6" s="69"/>
      <c r="B6" s="69"/>
      <c r="C6" s="69"/>
      <c r="D6" s="69"/>
      <c r="E6" s="69"/>
      <c r="F6" s="69"/>
      <c r="G6" s="8"/>
      <c r="H6" s="64"/>
      <c r="I6" s="4"/>
    </row>
    <row r="7" spans="1:9" ht="12.75" customHeight="1" hidden="1">
      <c r="A7" s="69"/>
      <c r="B7" s="69"/>
      <c r="C7" s="69"/>
      <c r="D7" s="69"/>
      <c r="E7" s="69"/>
      <c r="F7" s="69"/>
      <c r="G7" s="8"/>
      <c r="H7" s="64"/>
      <c r="I7" s="4"/>
    </row>
    <row r="8" spans="1:9" ht="12.75" customHeight="1" hidden="1">
      <c r="A8" s="69"/>
      <c r="B8" s="69"/>
      <c r="C8" s="69"/>
      <c r="D8" s="69"/>
      <c r="E8" s="69"/>
      <c r="F8" s="69"/>
      <c r="G8" s="8"/>
      <c r="H8" s="64"/>
      <c r="I8" s="4"/>
    </row>
    <row r="9" spans="1:9" ht="12.75" customHeight="1" hidden="1">
      <c r="A9" s="69"/>
      <c r="B9" s="69"/>
      <c r="C9" s="69"/>
      <c r="D9" s="69"/>
      <c r="E9" s="69"/>
      <c r="F9" s="69"/>
      <c r="G9" s="12"/>
      <c r="H9" s="64"/>
      <c r="I9" s="4"/>
    </row>
    <row r="10" spans="1:13" ht="87.75" customHeight="1">
      <c r="A10" s="22"/>
      <c r="B10" s="8" t="s">
        <v>35</v>
      </c>
      <c r="C10" s="6" t="s">
        <v>3</v>
      </c>
      <c r="D10" s="69"/>
      <c r="E10" s="69"/>
      <c r="F10" s="70"/>
      <c r="G10" s="65" t="s">
        <v>36</v>
      </c>
      <c r="H10" s="64"/>
      <c r="I10" s="7" t="s">
        <v>37</v>
      </c>
      <c r="J10" s="9" t="s">
        <v>38</v>
      </c>
      <c r="K10" s="7" t="s">
        <v>39</v>
      </c>
      <c r="L10" s="7"/>
      <c r="M10" s="7"/>
    </row>
    <row r="11" spans="1:9" s="11" customFormat="1" ht="33" customHeight="1">
      <c r="A11" s="24"/>
      <c r="B11" s="23" t="s">
        <v>34</v>
      </c>
      <c r="C11" s="5"/>
      <c r="D11" s="5"/>
      <c r="E11" s="5"/>
      <c r="F11" s="5"/>
      <c r="G11" s="66"/>
      <c r="H11" s="5"/>
      <c r="I11" s="10"/>
    </row>
    <row r="12" spans="1:11" s="11" customFormat="1" ht="36" customHeight="1" outlineLevel="5">
      <c r="A12" s="21"/>
      <c r="B12" s="50" t="s">
        <v>4</v>
      </c>
      <c r="C12" s="27" t="s">
        <v>40</v>
      </c>
      <c r="D12" s="14">
        <v>3190</v>
      </c>
      <c r="E12" s="15">
        <v>1</v>
      </c>
      <c r="F12" s="14">
        <v>3190</v>
      </c>
      <c r="G12" s="67"/>
      <c r="H12" s="28" t="s">
        <v>63</v>
      </c>
      <c r="I12" s="16" t="s">
        <v>74</v>
      </c>
      <c r="J12" s="16" t="s">
        <v>42</v>
      </c>
      <c r="K12" s="11" t="s">
        <v>43</v>
      </c>
    </row>
    <row r="13" spans="1:11" s="11" customFormat="1" ht="39.75" customHeight="1" outlineLevel="5">
      <c r="A13" s="21"/>
      <c r="B13" s="25" t="s">
        <v>5</v>
      </c>
      <c r="C13" s="27" t="s">
        <v>40</v>
      </c>
      <c r="D13" s="14">
        <v>4650</v>
      </c>
      <c r="E13" s="15">
        <v>1</v>
      </c>
      <c r="F13" s="14">
        <v>4650</v>
      </c>
      <c r="G13" s="67"/>
      <c r="H13" s="28" t="s">
        <v>63</v>
      </c>
      <c r="I13" s="16" t="s">
        <v>70</v>
      </c>
      <c r="J13" s="16" t="s">
        <v>42</v>
      </c>
      <c r="K13" s="11" t="s">
        <v>43</v>
      </c>
    </row>
    <row r="14" spans="1:11" s="11" customFormat="1" ht="41.25" customHeight="1" outlineLevel="5" thickBot="1">
      <c r="A14" s="21"/>
      <c r="B14" s="25" t="s">
        <v>5</v>
      </c>
      <c r="C14" s="27" t="s">
        <v>40</v>
      </c>
      <c r="D14" s="14">
        <v>4650</v>
      </c>
      <c r="E14" s="15">
        <v>1</v>
      </c>
      <c r="F14" s="14">
        <v>4650</v>
      </c>
      <c r="G14" s="68"/>
      <c r="H14" s="28" t="s">
        <v>63</v>
      </c>
      <c r="I14" s="16" t="s">
        <v>71</v>
      </c>
      <c r="J14" s="16" t="s">
        <v>42</v>
      </c>
      <c r="K14" s="11" t="s">
        <v>43</v>
      </c>
    </row>
    <row r="15" spans="1:11" s="11" customFormat="1" ht="42" customHeight="1" outlineLevel="5">
      <c r="A15" s="21"/>
      <c r="B15" s="25" t="s">
        <v>6</v>
      </c>
      <c r="C15" s="27" t="s">
        <v>40</v>
      </c>
      <c r="D15" s="14">
        <v>19863</v>
      </c>
      <c r="E15" s="15">
        <v>1</v>
      </c>
      <c r="F15" s="14">
        <v>19863</v>
      </c>
      <c r="G15" s="14"/>
      <c r="H15" s="28" t="s">
        <v>63</v>
      </c>
      <c r="I15" s="16" t="s">
        <v>72</v>
      </c>
      <c r="J15" s="16" t="s">
        <v>42</v>
      </c>
      <c r="K15" s="11" t="s">
        <v>43</v>
      </c>
    </row>
    <row r="16" spans="1:11" s="11" customFormat="1" ht="39" customHeight="1" outlineLevel="5">
      <c r="A16" s="21"/>
      <c r="B16" s="25" t="s">
        <v>6</v>
      </c>
      <c r="C16" s="27" t="s">
        <v>40</v>
      </c>
      <c r="D16" s="14">
        <v>11800</v>
      </c>
      <c r="E16" s="15">
        <v>1</v>
      </c>
      <c r="F16" s="14">
        <v>11800</v>
      </c>
      <c r="G16" s="14"/>
      <c r="H16" s="28" t="s">
        <v>63</v>
      </c>
      <c r="I16" s="16" t="s">
        <v>73</v>
      </c>
      <c r="J16" s="16" t="s">
        <v>42</v>
      </c>
      <c r="K16" s="11" t="s">
        <v>43</v>
      </c>
    </row>
    <row r="17" spans="1:11" s="11" customFormat="1" ht="35.25" customHeight="1" outlineLevel="5">
      <c r="A17" s="21"/>
      <c r="B17" s="25" t="s">
        <v>7</v>
      </c>
      <c r="C17" s="27" t="s">
        <v>40</v>
      </c>
      <c r="D17" s="14">
        <v>2300</v>
      </c>
      <c r="E17" s="15">
        <v>1</v>
      </c>
      <c r="F17" s="14">
        <v>2300</v>
      </c>
      <c r="G17" s="14"/>
      <c r="H17" s="28" t="s">
        <v>64</v>
      </c>
      <c r="I17" s="16" t="s">
        <v>53</v>
      </c>
      <c r="J17" s="16" t="s">
        <v>42</v>
      </c>
      <c r="K17" s="11" t="s">
        <v>43</v>
      </c>
    </row>
    <row r="18" spans="1:11" s="11" customFormat="1" ht="35.25" customHeight="1" outlineLevel="5">
      <c r="A18" s="21"/>
      <c r="B18" s="25" t="s">
        <v>94</v>
      </c>
      <c r="C18" s="27" t="s">
        <v>40</v>
      </c>
      <c r="D18" s="14">
        <v>5380</v>
      </c>
      <c r="E18" s="15">
        <v>1</v>
      </c>
      <c r="F18" s="14">
        <v>5380</v>
      </c>
      <c r="G18" s="14"/>
      <c r="H18" s="28" t="s">
        <v>95</v>
      </c>
      <c r="I18" s="16" t="s">
        <v>96</v>
      </c>
      <c r="J18" s="16" t="s">
        <v>42</v>
      </c>
      <c r="K18" s="11" t="s">
        <v>43</v>
      </c>
    </row>
    <row r="19" spans="1:11" s="11" customFormat="1" ht="36.75" customHeight="1" outlineLevel="5">
      <c r="A19" s="21"/>
      <c r="B19" s="25" t="s">
        <v>8</v>
      </c>
      <c r="C19" s="27" t="s">
        <v>40</v>
      </c>
      <c r="D19" s="14">
        <v>2180</v>
      </c>
      <c r="E19" s="15">
        <v>1</v>
      </c>
      <c r="F19" s="14">
        <v>2180</v>
      </c>
      <c r="G19" s="14"/>
      <c r="H19" s="28" t="s">
        <v>65</v>
      </c>
      <c r="I19" s="16" t="s">
        <v>57</v>
      </c>
      <c r="J19" s="16" t="s">
        <v>42</v>
      </c>
      <c r="K19" s="11" t="s">
        <v>43</v>
      </c>
    </row>
    <row r="20" spans="1:11" s="11" customFormat="1" ht="40.5" customHeight="1" outlineLevel="5">
      <c r="A20" s="21"/>
      <c r="B20" s="25" t="s">
        <v>8</v>
      </c>
      <c r="C20" s="27" t="s">
        <v>40</v>
      </c>
      <c r="D20" s="14">
        <v>2180</v>
      </c>
      <c r="E20" s="15">
        <v>1</v>
      </c>
      <c r="F20" s="14">
        <v>2180</v>
      </c>
      <c r="G20" s="14"/>
      <c r="H20" s="28" t="s">
        <v>65</v>
      </c>
      <c r="I20" s="16" t="s">
        <v>57</v>
      </c>
      <c r="J20" s="16" t="s">
        <v>42</v>
      </c>
      <c r="K20" s="11" t="s">
        <v>43</v>
      </c>
    </row>
    <row r="21" spans="1:11" s="11" customFormat="1" ht="42" customHeight="1" outlineLevel="5">
      <c r="A21" s="21"/>
      <c r="B21" s="25" t="s">
        <v>9</v>
      </c>
      <c r="C21" s="27" t="s">
        <v>40</v>
      </c>
      <c r="D21" s="14">
        <v>3590</v>
      </c>
      <c r="E21" s="15">
        <v>1</v>
      </c>
      <c r="F21" s="14">
        <v>3590</v>
      </c>
      <c r="G21" s="14"/>
      <c r="H21" s="28" t="s">
        <v>65</v>
      </c>
      <c r="I21" s="16" t="s">
        <v>57</v>
      </c>
      <c r="J21" s="16" t="s">
        <v>42</v>
      </c>
      <c r="K21" s="11" t="s">
        <v>43</v>
      </c>
    </row>
    <row r="22" spans="1:11" s="11" customFormat="1" ht="41.25" customHeight="1" outlineLevel="5">
      <c r="A22" s="21"/>
      <c r="B22" s="25" t="s">
        <v>10</v>
      </c>
      <c r="C22" s="27" t="s">
        <v>40</v>
      </c>
      <c r="D22" s="14">
        <v>12000</v>
      </c>
      <c r="E22" s="15">
        <v>1</v>
      </c>
      <c r="F22" s="14">
        <v>12000</v>
      </c>
      <c r="G22" s="14"/>
      <c r="H22" s="28" t="s">
        <v>66</v>
      </c>
      <c r="I22" s="16" t="s">
        <v>54</v>
      </c>
      <c r="J22" s="16" t="s">
        <v>42</v>
      </c>
      <c r="K22" s="11" t="s">
        <v>43</v>
      </c>
    </row>
    <row r="23" spans="1:11" s="11" customFormat="1" ht="41.25" customHeight="1" outlineLevel="5">
      <c r="A23" s="21"/>
      <c r="B23" s="26" t="s">
        <v>112</v>
      </c>
      <c r="C23" s="27" t="s">
        <v>40</v>
      </c>
      <c r="D23" s="14">
        <v>25000</v>
      </c>
      <c r="E23" s="15">
        <v>1</v>
      </c>
      <c r="F23" s="14">
        <v>25000</v>
      </c>
      <c r="G23" s="14"/>
      <c r="H23" s="28" t="s">
        <v>113</v>
      </c>
      <c r="I23" s="16" t="s">
        <v>114</v>
      </c>
      <c r="J23" s="16" t="s">
        <v>42</v>
      </c>
      <c r="K23" s="11" t="s">
        <v>43</v>
      </c>
    </row>
    <row r="24" spans="1:11" s="11" customFormat="1" ht="34.5" customHeight="1" outlineLevel="5">
      <c r="A24" s="21"/>
      <c r="B24" s="25" t="s">
        <v>11</v>
      </c>
      <c r="C24" s="27" t="s">
        <v>40</v>
      </c>
      <c r="D24" s="14">
        <v>11749</v>
      </c>
      <c r="E24" s="15">
        <v>1</v>
      </c>
      <c r="F24" s="14">
        <v>11749</v>
      </c>
      <c r="G24" s="14"/>
      <c r="H24" s="28" t="s">
        <v>62</v>
      </c>
      <c r="I24" s="16" t="s">
        <v>79</v>
      </c>
      <c r="J24" s="16" t="s">
        <v>42</v>
      </c>
      <c r="K24" s="11" t="s">
        <v>43</v>
      </c>
    </row>
    <row r="25" spans="1:11" s="11" customFormat="1" ht="35.25" customHeight="1" outlineLevel="5">
      <c r="A25" s="21"/>
      <c r="B25" s="25" t="s">
        <v>11</v>
      </c>
      <c r="C25" s="27" t="s">
        <v>40</v>
      </c>
      <c r="D25" s="14">
        <v>17099</v>
      </c>
      <c r="E25" s="15">
        <v>1</v>
      </c>
      <c r="F25" s="14">
        <v>17099</v>
      </c>
      <c r="G25" s="14"/>
      <c r="H25" s="28" t="s">
        <v>59</v>
      </c>
      <c r="I25" s="16" t="s">
        <v>58</v>
      </c>
      <c r="J25" s="16" t="s">
        <v>60</v>
      </c>
      <c r="K25" s="11" t="s">
        <v>43</v>
      </c>
    </row>
    <row r="26" spans="1:11" s="11" customFormat="1" ht="36" customHeight="1" outlineLevel="5">
      <c r="A26" s="21"/>
      <c r="B26" s="25" t="s">
        <v>13</v>
      </c>
      <c r="C26" s="27" t="s">
        <v>40</v>
      </c>
      <c r="D26" s="14">
        <v>5141</v>
      </c>
      <c r="E26" s="15">
        <v>1</v>
      </c>
      <c r="F26" s="14">
        <v>5141</v>
      </c>
      <c r="G26" s="14"/>
      <c r="H26" s="28" t="s">
        <v>59</v>
      </c>
      <c r="I26" s="16" t="s">
        <v>58</v>
      </c>
      <c r="J26" s="16" t="s">
        <v>60</v>
      </c>
      <c r="K26" s="11" t="s">
        <v>43</v>
      </c>
    </row>
    <row r="27" spans="1:11" s="11" customFormat="1" ht="32.25" customHeight="1" outlineLevel="5">
      <c r="A27" s="21"/>
      <c r="B27" s="25" t="s">
        <v>14</v>
      </c>
      <c r="C27" s="27" t="s">
        <v>40</v>
      </c>
      <c r="D27" s="14">
        <v>20593</v>
      </c>
      <c r="E27" s="15">
        <v>1</v>
      </c>
      <c r="F27" s="14">
        <v>20593</v>
      </c>
      <c r="G27" s="14"/>
      <c r="H27" s="28" t="s">
        <v>61</v>
      </c>
      <c r="I27" s="16" t="s">
        <v>80</v>
      </c>
      <c r="J27" s="16" t="s">
        <v>42</v>
      </c>
      <c r="K27" s="11" t="s">
        <v>43</v>
      </c>
    </row>
    <row r="28" spans="1:11" s="11" customFormat="1" ht="39" customHeight="1" outlineLevel="5">
      <c r="A28" s="21"/>
      <c r="B28" s="25" t="s">
        <v>15</v>
      </c>
      <c r="C28" s="27" t="s">
        <v>40</v>
      </c>
      <c r="D28" s="14">
        <v>6281</v>
      </c>
      <c r="E28" s="15">
        <v>1</v>
      </c>
      <c r="F28" s="14">
        <v>6281</v>
      </c>
      <c r="G28" s="14"/>
      <c r="H28" s="28" t="s">
        <v>59</v>
      </c>
      <c r="I28" s="16" t="s">
        <v>58</v>
      </c>
      <c r="J28" s="16" t="s">
        <v>60</v>
      </c>
      <c r="K28" s="11" t="s">
        <v>43</v>
      </c>
    </row>
    <row r="29" spans="1:11" s="11" customFormat="1" ht="27.75" customHeight="1" outlineLevel="5">
      <c r="A29" s="21"/>
      <c r="B29" s="25" t="s">
        <v>16</v>
      </c>
      <c r="C29" s="27" t="s">
        <v>40</v>
      </c>
      <c r="D29" s="14">
        <v>7340</v>
      </c>
      <c r="E29" s="15">
        <v>1</v>
      </c>
      <c r="F29" s="14">
        <v>7340</v>
      </c>
      <c r="G29" s="14"/>
      <c r="H29" s="28" t="s">
        <v>62</v>
      </c>
      <c r="I29" s="16" t="s">
        <v>79</v>
      </c>
      <c r="J29" s="16" t="s">
        <v>42</v>
      </c>
      <c r="K29" s="11" t="s">
        <v>43</v>
      </c>
    </row>
    <row r="30" spans="1:11" s="11" customFormat="1" ht="38.25" customHeight="1" outlineLevel="5">
      <c r="A30" s="21"/>
      <c r="B30" s="25" t="s">
        <v>17</v>
      </c>
      <c r="C30" s="27" t="s">
        <v>40</v>
      </c>
      <c r="D30" s="14">
        <v>4031</v>
      </c>
      <c r="E30" s="15">
        <v>1</v>
      </c>
      <c r="F30" s="14">
        <v>4031</v>
      </c>
      <c r="G30" s="14"/>
      <c r="H30" s="13" t="s">
        <v>12</v>
      </c>
      <c r="I30" s="16" t="s">
        <v>79</v>
      </c>
      <c r="J30" s="16" t="s">
        <v>42</v>
      </c>
      <c r="K30" s="11" t="s">
        <v>43</v>
      </c>
    </row>
    <row r="31" spans="1:11" s="11" customFormat="1" ht="36" customHeight="1" outlineLevel="5">
      <c r="A31" s="21"/>
      <c r="B31" s="25" t="s">
        <v>18</v>
      </c>
      <c r="C31" s="27" t="s">
        <v>40</v>
      </c>
      <c r="D31" s="14">
        <v>6345</v>
      </c>
      <c r="E31" s="15">
        <v>1</v>
      </c>
      <c r="F31" s="14">
        <v>6345</v>
      </c>
      <c r="G31" s="14"/>
      <c r="H31" s="28" t="s">
        <v>59</v>
      </c>
      <c r="I31" s="16" t="s">
        <v>58</v>
      </c>
      <c r="J31" s="16" t="s">
        <v>60</v>
      </c>
      <c r="K31" s="11" t="s">
        <v>43</v>
      </c>
    </row>
    <row r="32" spans="1:11" s="11" customFormat="1" ht="31.5" customHeight="1" outlineLevel="5">
      <c r="A32" s="21"/>
      <c r="B32" s="25" t="s">
        <v>19</v>
      </c>
      <c r="C32" s="27" t="s">
        <v>40</v>
      </c>
      <c r="D32" s="14">
        <v>4400</v>
      </c>
      <c r="E32" s="15">
        <v>1</v>
      </c>
      <c r="F32" s="14">
        <v>4400</v>
      </c>
      <c r="G32" s="14"/>
      <c r="H32" s="28" t="s">
        <v>67</v>
      </c>
      <c r="I32" s="16" t="s">
        <v>81</v>
      </c>
      <c r="J32" s="16" t="s">
        <v>42</v>
      </c>
      <c r="K32" s="11" t="s">
        <v>43</v>
      </c>
    </row>
    <row r="33" spans="1:11" s="11" customFormat="1" ht="24" customHeight="1" outlineLevel="5">
      <c r="A33" s="21"/>
      <c r="B33" s="25" t="s">
        <v>20</v>
      </c>
      <c r="C33" s="27" t="s">
        <v>40</v>
      </c>
      <c r="D33" s="14">
        <v>4370</v>
      </c>
      <c r="E33" s="15">
        <v>1</v>
      </c>
      <c r="F33" s="14">
        <v>4370</v>
      </c>
      <c r="G33" s="14"/>
      <c r="H33" s="28" t="s">
        <v>68</v>
      </c>
      <c r="I33" s="16" t="s">
        <v>82</v>
      </c>
      <c r="J33" s="16" t="s">
        <v>42</v>
      </c>
      <c r="K33" s="11" t="s">
        <v>43</v>
      </c>
    </row>
    <row r="34" spans="1:11" s="11" customFormat="1" ht="39.75" customHeight="1" outlineLevel="5">
      <c r="A34" s="21"/>
      <c r="B34" s="25" t="s">
        <v>21</v>
      </c>
      <c r="C34" s="27" t="s">
        <v>40</v>
      </c>
      <c r="D34" s="14">
        <v>50000</v>
      </c>
      <c r="E34" s="15">
        <v>1</v>
      </c>
      <c r="F34" s="18">
        <v>35625.39</v>
      </c>
      <c r="G34" s="18"/>
      <c r="H34" s="13" t="s">
        <v>22</v>
      </c>
      <c r="I34" s="16" t="s">
        <v>69</v>
      </c>
      <c r="J34" s="16" t="s">
        <v>42</v>
      </c>
      <c r="K34" s="11" t="s">
        <v>43</v>
      </c>
    </row>
    <row r="35" spans="1:11" s="11" customFormat="1" ht="24" customHeight="1" outlineLevel="5">
      <c r="A35" s="21"/>
      <c r="B35" s="25" t="s">
        <v>21</v>
      </c>
      <c r="C35" s="27" t="s">
        <v>40</v>
      </c>
      <c r="D35" s="14">
        <v>49600</v>
      </c>
      <c r="E35" s="15">
        <v>1</v>
      </c>
      <c r="F35" s="14">
        <v>34719.72</v>
      </c>
      <c r="G35" s="14"/>
      <c r="H35" s="13" t="s">
        <v>22</v>
      </c>
      <c r="I35" s="16" t="s">
        <v>58</v>
      </c>
      <c r="J35" s="16" t="s">
        <v>42</v>
      </c>
      <c r="K35" s="11" t="s">
        <v>43</v>
      </c>
    </row>
    <row r="36" spans="1:11" s="11" customFormat="1" ht="35.25" customHeight="1" outlineLevel="5">
      <c r="A36" s="21"/>
      <c r="B36" s="25" t="s">
        <v>21</v>
      </c>
      <c r="C36" s="27" t="s">
        <v>40</v>
      </c>
      <c r="D36" s="14">
        <v>50000</v>
      </c>
      <c r="E36" s="15">
        <v>1</v>
      </c>
      <c r="F36" s="14">
        <v>44643</v>
      </c>
      <c r="G36" s="14"/>
      <c r="H36" s="13" t="s">
        <v>23</v>
      </c>
      <c r="I36" s="16" t="s">
        <v>56</v>
      </c>
      <c r="J36" s="16" t="s">
        <v>42</v>
      </c>
      <c r="K36" s="11" t="s">
        <v>43</v>
      </c>
    </row>
    <row r="37" spans="1:11" s="11" customFormat="1" ht="36" customHeight="1" outlineLevel="5">
      <c r="A37" s="21"/>
      <c r="B37" s="25" t="s">
        <v>24</v>
      </c>
      <c r="C37" s="27" t="s">
        <v>40</v>
      </c>
      <c r="D37" s="14">
        <v>138950</v>
      </c>
      <c r="E37" s="15">
        <v>1</v>
      </c>
      <c r="F37" s="14">
        <v>98423.2</v>
      </c>
      <c r="G37" s="14"/>
      <c r="H37" s="13" t="s">
        <v>25</v>
      </c>
      <c r="I37" s="16" t="s">
        <v>75</v>
      </c>
      <c r="J37" s="16" t="s">
        <v>42</v>
      </c>
      <c r="K37" s="11" t="s">
        <v>43</v>
      </c>
    </row>
    <row r="38" spans="1:11" s="11" customFormat="1" ht="36" customHeight="1" outlineLevel="5">
      <c r="A38" s="21"/>
      <c r="B38" s="25" t="s">
        <v>26</v>
      </c>
      <c r="C38" s="27" t="s">
        <v>40</v>
      </c>
      <c r="D38" s="14">
        <v>25990</v>
      </c>
      <c r="E38" s="15">
        <v>1</v>
      </c>
      <c r="F38" s="14">
        <v>25990</v>
      </c>
      <c r="G38" s="14"/>
      <c r="H38" s="13" t="s">
        <v>27</v>
      </c>
      <c r="I38" s="16" t="s">
        <v>77</v>
      </c>
      <c r="J38" s="16" t="s">
        <v>42</v>
      </c>
      <c r="K38" s="11" t="s">
        <v>43</v>
      </c>
    </row>
    <row r="39" spans="1:11" s="11" customFormat="1" ht="25.5" customHeight="1" outlineLevel="5">
      <c r="A39" s="21"/>
      <c r="B39" s="25" t="s">
        <v>28</v>
      </c>
      <c r="C39" s="27" t="s">
        <v>40</v>
      </c>
      <c r="D39" s="14">
        <v>1002698</v>
      </c>
      <c r="E39" s="15">
        <v>1</v>
      </c>
      <c r="F39" s="14">
        <v>820520.76</v>
      </c>
      <c r="G39" s="14"/>
      <c r="H39" s="13" t="s">
        <v>29</v>
      </c>
      <c r="I39" s="16" t="s">
        <v>78</v>
      </c>
      <c r="J39" s="16" t="s">
        <v>42</v>
      </c>
      <c r="K39" s="11" t="s">
        <v>43</v>
      </c>
    </row>
    <row r="40" spans="1:11" s="11" customFormat="1" ht="25.5" customHeight="1" outlineLevel="5">
      <c r="A40" s="21"/>
      <c r="B40" s="25" t="s">
        <v>30</v>
      </c>
      <c r="C40" s="27" t="s">
        <v>40</v>
      </c>
      <c r="D40" s="14">
        <v>1029000</v>
      </c>
      <c r="E40" s="15">
        <v>1</v>
      </c>
      <c r="F40" s="14">
        <v>728875</v>
      </c>
      <c r="G40" s="14"/>
      <c r="H40" s="13" t="s">
        <v>31</v>
      </c>
      <c r="I40" s="16" t="s">
        <v>76</v>
      </c>
      <c r="J40" s="16" t="s">
        <v>42</v>
      </c>
      <c r="K40" s="11" t="s">
        <v>43</v>
      </c>
    </row>
    <row r="41" spans="1:11" s="11" customFormat="1" ht="29.25" customHeight="1" outlineLevel="5">
      <c r="A41" s="21"/>
      <c r="B41" s="26" t="s">
        <v>93</v>
      </c>
      <c r="C41" s="27" t="s">
        <v>40</v>
      </c>
      <c r="D41" s="14">
        <v>7395</v>
      </c>
      <c r="E41" s="15">
        <v>1</v>
      </c>
      <c r="F41" s="51">
        <v>7395</v>
      </c>
      <c r="G41" s="17"/>
      <c r="H41" s="13" t="s">
        <v>32</v>
      </c>
      <c r="I41" s="16" t="s">
        <v>55</v>
      </c>
      <c r="J41" s="16" t="s">
        <v>42</v>
      </c>
      <c r="K41" s="11" t="s">
        <v>43</v>
      </c>
    </row>
    <row r="42" spans="1:11" s="11" customFormat="1" ht="25.5" customHeight="1" outlineLevel="5">
      <c r="A42" s="21"/>
      <c r="B42" s="26" t="s">
        <v>33</v>
      </c>
      <c r="C42" s="27" t="s">
        <v>40</v>
      </c>
      <c r="D42" s="14">
        <v>7395</v>
      </c>
      <c r="E42" s="15">
        <v>1</v>
      </c>
      <c r="F42" s="51">
        <v>7395</v>
      </c>
      <c r="G42" s="17"/>
      <c r="H42" s="13" t="s">
        <v>32</v>
      </c>
      <c r="I42" s="16" t="s">
        <v>55</v>
      </c>
      <c r="J42" s="16" t="s">
        <v>42</v>
      </c>
      <c r="K42" s="11" t="s">
        <v>43</v>
      </c>
    </row>
    <row r="43" spans="1:11" s="11" customFormat="1" ht="45" customHeight="1" outlineLevel="5">
      <c r="A43" s="21"/>
      <c r="B43" s="25" t="s">
        <v>87</v>
      </c>
      <c r="C43" s="27" t="s">
        <v>40</v>
      </c>
      <c r="D43" s="14">
        <v>9880</v>
      </c>
      <c r="E43" s="15">
        <v>1</v>
      </c>
      <c r="F43" s="14">
        <v>9880</v>
      </c>
      <c r="G43" s="14"/>
      <c r="H43" s="37">
        <v>41591</v>
      </c>
      <c r="I43" s="16" t="s">
        <v>88</v>
      </c>
      <c r="J43" s="16" t="s">
        <v>42</v>
      </c>
      <c r="K43" s="11" t="s">
        <v>43</v>
      </c>
    </row>
    <row r="44" spans="1:11" s="11" customFormat="1" ht="37.5" customHeight="1" outlineLevel="5">
      <c r="A44" s="21"/>
      <c r="B44" s="26" t="s">
        <v>91</v>
      </c>
      <c r="C44" s="27" t="s">
        <v>40</v>
      </c>
      <c r="D44" s="14">
        <v>3600</v>
      </c>
      <c r="E44" s="15">
        <v>1</v>
      </c>
      <c r="F44" s="14">
        <v>3600</v>
      </c>
      <c r="G44" s="14"/>
      <c r="H44" s="38">
        <v>41998</v>
      </c>
      <c r="I44" s="16" t="s">
        <v>92</v>
      </c>
      <c r="J44" s="16" t="s">
        <v>42</v>
      </c>
      <c r="K44" s="11" t="s">
        <v>43</v>
      </c>
    </row>
    <row r="45" spans="1:11" s="11" customFormat="1" ht="37.5" customHeight="1" outlineLevel="5">
      <c r="A45" s="21"/>
      <c r="B45" s="26" t="s">
        <v>109</v>
      </c>
      <c r="C45" s="27" t="s">
        <v>40</v>
      </c>
      <c r="D45" s="14">
        <v>19530</v>
      </c>
      <c r="E45" s="15">
        <v>1</v>
      </c>
      <c r="F45" s="14">
        <v>0</v>
      </c>
      <c r="G45" s="14"/>
      <c r="H45" s="38" t="s">
        <v>111</v>
      </c>
      <c r="I45" s="16" t="s">
        <v>110</v>
      </c>
      <c r="J45" s="16" t="s">
        <v>42</v>
      </c>
      <c r="K45" s="11" t="s">
        <v>43</v>
      </c>
    </row>
    <row r="46" spans="1:11" s="11" customFormat="1" ht="37.5" customHeight="1" outlineLevel="5">
      <c r="A46" s="21"/>
      <c r="B46" s="26" t="s">
        <v>98</v>
      </c>
      <c r="C46" s="27" t="s">
        <v>40</v>
      </c>
      <c r="D46" s="14">
        <v>11800</v>
      </c>
      <c r="E46" s="15">
        <v>1</v>
      </c>
      <c r="F46" s="14">
        <v>11800</v>
      </c>
      <c r="G46" s="14"/>
      <c r="H46" s="38">
        <v>42727</v>
      </c>
      <c r="I46" s="16" t="s">
        <v>99</v>
      </c>
      <c r="J46" s="16" t="s">
        <v>42</v>
      </c>
      <c r="K46" s="11" t="s">
        <v>43</v>
      </c>
    </row>
    <row r="47" spans="1:11" s="11" customFormat="1" ht="37.5" customHeight="1" outlineLevel="5">
      <c r="A47" s="21"/>
      <c r="B47" s="26" t="s">
        <v>100</v>
      </c>
      <c r="C47" s="27" t="s">
        <v>40</v>
      </c>
      <c r="D47" s="14">
        <v>2700</v>
      </c>
      <c r="E47" s="15">
        <v>3</v>
      </c>
      <c r="F47" s="14">
        <v>2700</v>
      </c>
      <c r="G47" s="14"/>
      <c r="H47" s="38">
        <v>42727</v>
      </c>
      <c r="I47" s="16" t="s">
        <v>99</v>
      </c>
      <c r="J47" s="16" t="s">
        <v>42</v>
      </c>
      <c r="K47" s="11" t="s">
        <v>43</v>
      </c>
    </row>
    <row r="48" spans="1:11" s="11" customFormat="1" ht="37.5" customHeight="1" outlineLevel="5">
      <c r="A48" s="21"/>
      <c r="B48" s="26" t="s">
        <v>101</v>
      </c>
      <c r="C48" s="27" t="s">
        <v>40</v>
      </c>
      <c r="D48" s="14">
        <v>418</v>
      </c>
      <c r="E48" s="15">
        <v>1</v>
      </c>
      <c r="F48" s="14">
        <v>418</v>
      </c>
      <c r="G48" s="14"/>
      <c r="H48" s="38">
        <v>42727</v>
      </c>
      <c r="I48" s="16" t="s">
        <v>99</v>
      </c>
      <c r="J48" s="16" t="s">
        <v>42</v>
      </c>
      <c r="K48" s="11" t="s">
        <v>43</v>
      </c>
    </row>
    <row r="49" spans="1:11" s="11" customFormat="1" ht="37.5" customHeight="1" outlineLevel="5">
      <c r="A49" s="21"/>
      <c r="B49" s="26" t="s">
        <v>102</v>
      </c>
      <c r="C49" s="27" t="s">
        <v>40</v>
      </c>
      <c r="D49" s="14">
        <v>5100</v>
      </c>
      <c r="E49" s="15">
        <v>2</v>
      </c>
      <c r="F49" s="14">
        <v>5100</v>
      </c>
      <c r="G49" s="14"/>
      <c r="H49" s="38">
        <v>42558</v>
      </c>
      <c r="I49" s="16" t="s">
        <v>104</v>
      </c>
      <c r="J49" s="16" t="s">
        <v>42</v>
      </c>
      <c r="K49" s="11" t="s">
        <v>43</v>
      </c>
    </row>
    <row r="50" spans="1:11" s="11" customFormat="1" ht="37.5" customHeight="1" outlineLevel="5">
      <c r="A50" s="21"/>
      <c r="B50" s="26" t="s">
        <v>103</v>
      </c>
      <c r="C50" s="27" t="s">
        <v>40</v>
      </c>
      <c r="D50" s="14">
        <v>5900</v>
      </c>
      <c r="E50" s="15">
        <v>1</v>
      </c>
      <c r="F50" s="14">
        <v>5900</v>
      </c>
      <c r="G50" s="14"/>
      <c r="H50" s="38">
        <v>42558</v>
      </c>
      <c r="I50" s="16" t="s">
        <v>104</v>
      </c>
      <c r="J50" s="16" t="s">
        <v>42</v>
      </c>
      <c r="K50" s="11" t="s">
        <v>43</v>
      </c>
    </row>
    <row r="51" spans="1:11" s="11" customFormat="1" ht="37.5" customHeight="1" outlineLevel="5">
      <c r="A51" s="21"/>
      <c r="B51" s="26" t="s">
        <v>105</v>
      </c>
      <c r="C51" s="27" t="s">
        <v>40</v>
      </c>
      <c r="D51" s="14">
        <v>1145</v>
      </c>
      <c r="E51" s="15">
        <v>1</v>
      </c>
      <c r="F51" s="14">
        <v>1145</v>
      </c>
      <c r="G51" s="14"/>
      <c r="H51" s="38">
        <v>42727</v>
      </c>
      <c r="I51" s="16" t="s">
        <v>99</v>
      </c>
      <c r="J51" s="16" t="s">
        <v>42</v>
      </c>
      <c r="K51" s="11" t="s">
        <v>43</v>
      </c>
    </row>
    <row r="52" spans="1:11" s="11" customFormat="1" ht="37.5" customHeight="1" outlineLevel="5">
      <c r="A52" s="21"/>
      <c r="B52" s="26" t="s">
        <v>89</v>
      </c>
      <c r="C52" s="27" t="s">
        <v>40</v>
      </c>
      <c r="D52" s="14">
        <v>91280</v>
      </c>
      <c r="E52" s="15">
        <v>1</v>
      </c>
      <c r="F52" s="14">
        <v>65200.2</v>
      </c>
      <c r="G52" s="14"/>
      <c r="H52" s="38">
        <v>41624</v>
      </c>
      <c r="I52" s="16" t="s">
        <v>90</v>
      </c>
      <c r="J52" s="16" t="s">
        <v>42</v>
      </c>
      <c r="K52" s="11" t="s">
        <v>43</v>
      </c>
    </row>
    <row r="53" spans="1:12" s="11" customFormat="1" ht="12.75" customHeight="1">
      <c r="A53" s="21"/>
      <c r="C53" s="48"/>
      <c r="D53" s="34">
        <f>SUM(D12:D52)</f>
        <v>2696513</v>
      </c>
      <c r="E53" s="35">
        <f>SUM(E12:E52)</f>
        <v>44</v>
      </c>
      <c r="F53" s="34">
        <f>SUM(F12:F52)</f>
        <v>2093462.27</v>
      </c>
      <c r="G53" s="19"/>
      <c r="H53" s="19"/>
      <c r="I53" s="20"/>
      <c r="L53" s="41"/>
    </row>
    <row r="54" spans="1:11" s="41" customFormat="1" ht="24.75" customHeight="1">
      <c r="A54" s="48"/>
      <c r="B54" s="26" t="s">
        <v>84</v>
      </c>
      <c r="C54" s="27" t="s">
        <v>40</v>
      </c>
      <c r="D54" s="14">
        <v>99</v>
      </c>
      <c r="E54" s="15">
        <v>2</v>
      </c>
      <c r="F54" s="14">
        <v>99</v>
      </c>
      <c r="G54" s="14"/>
      <c r="H54" s="28" t="s">
        <v>85</v>
      </c>
      <c r="I54" s="16" t="s">
        <v>86</v>
      </c>
      <c r="J54" s="16" t="s">
        <v>42</v>
      </c>
      <c r="K54" s="11" t="s">
        <v>43</v>
      </c>
    </row>
    <row r="55" spans="1:12" s="41" customFormat="1" ht="12.75" customHeight="1">
      <c r="A55" s="21"/>
      <c r="B55" s="49"/>
      <c r="C55" s="43"/>
      <c r="D55" s="44"/>
      <c r="E55" s="45"/>
      <c r="F55" s="44"/>
      <c r="G55" s="44"/>
      <c r="H55" s="46"/>
      <c r="I55" s="47"/>
      <c r="J55" s="47"/>
      <c r="L55"/>
    </row>
    <row r="56" spans="1:8" ht="12.75">
      <c r="A56" s="42"/>
      <c r="B56" s="11"/>
      <c r="C56" s="49"/>
      <c r="D56" s="49"/>
      <c r="E56" s="49"/>
      <c r="F56" s="49"/>
      <c r="G56" s="49"/>
      <c r="H56" s="49"/>
    </row>
    <row r="57" spans="1:11" ht="27" customHeight="1">
      <c r="A57" s="49" t="s">
        <v>46</v>
      </c>
      <c r="B57" s="11"/>
      <c r="C57" s="29"/>
      <c r="D57" s="30"/>
      <c r="E57" s="31"/>
      <c r="F57" s="30"/>
      <c r="G57" s="11"/>
      <c r="H57" s="11"/>
      <c r="I57" s="16"/>
      <c r="J57" s="16"/>
      <c r="K57" s="11"/>
    </row>
    <row r="58" spans="1:11" s="56" customFormat="1" ht="33" customHeight="1">
      <c r="A58" s="53"/>
      <c r="B58" s="53" t="s">
        <v>115</v>
      </c>
      <c r="C58" s="16" t="s">
        <v>116</v>
      </c>
      <c r="D58" s="55">
        <v>83600</v>
      </c>
      <c r="E58" s="53">
        <v>1</v>
      </c>
      <c r="F58" s="55">
        <v>59942</v>
      </c>
      <c r="G58" s="53"/>
      <c r="H58" s="53" t="s">
        <v>117</v>
      </c>
      <c r="I58" s="54" t="s">
        <v>127</v>
      </c>
      <c r="J58" s="54" t="s">
        <v>42</v>
      </c>
      <c r="K58" s="53" t="s">
        <v>43</v>
      </c>
    </row>
    <row r="59" spans="1:11" s="56" customFormat="1" ht="22.5">
      <c r="A59" s="53"/>
      <c r="B59" s="53" t="s">
        <v>118</v>
      </c>
      <c r="C59" s="16" t="s">
        <v>116</v>
      </c>
      <c r="D59" s="55">
        <v>34600</v>
      </c>
      <c r="E59" s="53">
        <v>2</v>
      </c>
      <c r="F59" s="55">
        <v>34600</v>
      </c>
      <c r="G59" s="53"/>
      <c r="H59" s="53" t="s">
        <v>117</v>
      </c>
      <c r="I59" s="54" t="s">
        <v>127</v>
      </c>
      <c r="J59" s="54" t="s">
        <v>42</v>
      </c>
      <c r="K59" s="53" t="s">
        <v>43</v>
      </c>
    </row>
    <row r="60" spans="1:11" s="56" customFormat="1" ht="22.5">
      <c r="A60" s="53"/>
      <c r="B60" s="53" t="s">
        <v>119</v>
      </c>
      <c r="C60" s="16" t="s">
        <v>116</v>
      </c>
      <c r="D60" s="55">
        <v>50000</v>
      </c>
      <c r="E60" s="53">
        <v>1</v>
      </c>
      <c r="F60" s="55">
        <v>50000</v>
      </c>
      <c r="G60" s="53"/>
      <c r="H60" s="53" t="s">
        <v>117</v>
      </c>
      <c r="I60" s="54" t="s">
        <v>127</v>
      </c>
      <c r="J60" s="54" t="s">
        <v>42</v>
      </c>
      <c r="K60" s="53" t="s">
        <v>43</v>
      </c>
    </row>
    <row r="61" spans="1:11" s="56" customFormat="1" ht="22.5">
      <c r="A61" s="53"/>
      <c r="B61" s="53" t="s">
        <v>120</v>
      </c>
      <c r="C61" s="16" t="s">
        <v>116</v>
      </c>
      <c r="D61" s="55">
        <v>83600</v>
      </c>
      <c r="E61" s="53">
        <v>1</v>
      </c>
      <c r="F61" s="55">
        <v>59942</v>
      </c>
      <c r="G61" s="53"/>
      <c r="H61" s="53" t="s">
        <v>117</v>
      </c>
      <c r="I61" s="54" t="s">
        <v>127</v>
      </c>
      <c r="J61" s="54" t="s">
        <v>42</v>
      </c>
      <c r="K61" s="53" t="s">
        <v>43</v>
      </c>
    </row>
    <row r="62" spans="1:11" s="56" customFormat="1" ht="22.5">
      <c r="A62" s="53"/>
      <c r="B62" s="53" t="s">
        <v>120</v>
      </c>
      <c r="C62" s="16" t="s">
        <v>116</v>
      </c>
      <c r="D62" s="55">
        <v>684483.39</v>
      </c>
      <c r="E62" s="53">
        <v>1</v>
      </c>
      <c r="F62" s="55">
        <v>314833.19</v>
      </c>
      <c r="G62" s="53"/>
      <c r="H62" s="53" t="s">
        <v>117</v>
      </c>
      <c r="I62" s="54" t="s">
        <v>127</v>
      </c>
      <c r="J62" s="54" t="s">
        <v>42</v>
      </c>
      <c r="K62" s="53" t="s">
        <v>43</v>
      </c>
    </row>
    <row r="63" spans="1:11" s="56" customFormat="1" ht="33.75">
      <c r="A63" s="53"/>
      <c r="B63" s="60" t="s">
        <v>122</v>
      </c>
      <c r="C63" s="58" t="s">
        <v>121</v>
      </c>
      <c r="D63" s="55">
        <v>2998</v>
      </c>
      <c r="E63" s="53">
        <v>1</v>
      </c>
      <c r="F63" s="55">
        <v>2998</v>
      </c>
      <c r="G63" s="53"/>
      <c r="H63" s="57" t="s">
        <v>48</v>
      </c>
      <c r="I63" s="58" t="s">
        <v>49</v>
      </c>
      <c r="J63" s="54" t="s">
        <v>42</v>
      </c>
      <c r="K63" s="53" t="s">
        <v>43</v>
      </c>
    </row>
    <row r="64" spans="1:11" s="56" customFormat="1" ht="33.75">
      <c r="A64" s="53"/>
      <c r="B64" s="59" t="s">
        <v>123</v>
      </c>
      <c r="C64" s="58" t="s">
        <v>124</v>
      </c>
      <c r="D64" s="55">
        <v>45012</v>
      </c>
      <c r="E64" s="53">
        <v>1</v>
      </c>
      <c r="F64" s="55">
        <v>45012</v>
      </c>
      <c r="G64" s="53"/>
      <c r="H64" s="57" t="s">
        <v>48</v>
      </c>
      <c r="I64" s="58" t="s">
        <v>49</v>
      </c>
      <c r="J64" s="54" t="s">
        <v>42</v>
      </c>
      <c r="K64" s="53" t="s">
        <v>43</v>
      </c>
    </row>
    <row r="65" spans="1:11" s="56" customFormat="1" ht="22.5">
      <c r="A65" s="53"/>
      <c r="B65" s="61" t="s">
        <v>125</v>
      </c>
      <c r="C65" s="58" t="s">
        <v>126</v>
      </c>
      <c r="D65" s="55">
        <v>234589</v>
      </c>
      <c r="E65" s="53">
        <v>1</v>
      </c>
      <c r="F65" s="55">
        <v>234589</v>
      </c>
      <c r="G65" s="53"/>
      <c r="H65" s="57" t="s">
        <v>48</v>
      </c>
      <c r="I65" s="58" t="s">
        <v>49</v>
      </c>
      <c r="J65" s="54" t="s">
        <v>42</v>
      </c>
      <c r="K65" s="53" t="s">
        <v>43</v>
      </c>
    </row>
    <row r="66" spans="1:11" ht="33.75">
      <c r="A66" s="11"/>
      <c r="B66" s="11" t="s">
        <v>44</v>
      </c>
      <c r="C66" s="16" t="s">
        <v>52</v>
      </c>
      <c r="D66" s="30">
        <v>86980</v>
      </c>
      <c r="E66" s="11">
        <v>1</v>
      </c>
      <c r="F66" s="30">
        <v>23816.04</v>
      </c>
      <c r="G66" s="11"/>
      <c r="H66" s="11" t="s">
        <v>50</v>
      </c>
      <c r="I66" s="16" t="s">
        <v>51</v>
      </c>
      <c r="J66" s="16" t="s">
        <v>42</v>
      </c>
      <c r="K66" s="11" t="s">
        <v>43</v>
      </c>
    </row>
    <row r="67" spans="1:11" ht="33.75">
      <c r="A67" s="11"/>
      <c r="B67" s="11" t="s">
        <v>106</v>
      </c>
      <c r="C67" s="16" t="s">
        <v>52</v>
      </c>
      <c r="D67" s="30">
        <v>1</v>
      </c>
      <c r="E67" s="11">
        <v>1</v>
      </c>
      <c r="F67" s="30">
        <v>1</v>
      </c>
      <c r="G67" s="11"/>
      <c r="H67" s="11" t="s">
        <v>50</v>
      </c>
      <c r="I67" s="16" t="s">
        <v>51</v>
      </c>
      <c r="J67" s="16" t="s">
        <v>42</v>
      </c>
      <c r="K67" s="11" t="s">
        <v>43</v>
      </c>
    </row>
    <row r="68" spans="1:11" ht="22.5">
      <c r="A68" s="11"/>
      <c r="B68" s="11" t="s">
        <v>130</v>
      </c>
      <c r="C68" s="16" t="s">
        <v>52</v>
      </c>
      <c r="D68" s="30">
        <v>49900</v>
      </c>
      <c r="E68" s="11">
        <v>1</v>
      </c>
      <c r="F68" s="30">
        <v>49900</v>
      </c>
      <c r="G68" s="11"/>
      <c r="H68" s="11" t="s">
        <v>134</v>
      </c>
      <c r="I68" s="16" t="s">
        <v>151</v>
      </c>
      <c r="J68" s="16" t="s">
        <v>42</v>
      </c>
      <c r="K68" s="11" t="s">
        <v>43</v>
      </c>
    </row>
    <row r="69" spans="1:11" ht="22.5">
      <c r="A69" s="11"/>
      <c r="B69" s="11" t="s">
        <v>131</v>
      </c>
      <c r="C69" s="16" t="s">
        <v>52</v>
      </c>
      <c r="D69" s="30">
        <v>49900</v>
      </c>
      <c r="E69" s="11">
        <v>1</v>
      </c>
      <c r="F69" s="30">
        <v>49900</v>
      </c>
      <c r="G69" s="11"/>
      <c r="H69" s="11" t="s">
        <v>134</v>
      </c>
      <c r="I69" s="16" t="s">
        <v>151</v>
      </c>
      <c r="J69" s="16" t="s">
        <v>42</v>
      </c>
      <c r="K69" s="11" t="s">
        <v>43</v>
      </c>
    </row>
    <row r="70" spans="1:11" ht="22.5">
      <c r="A70" s="11"/>
      <c r="B70" s="11" t="s">
        <v>132</v>
      </c>
      <c r="C70" s="16" t="s">
        <v>52</v>
      </c>
      <c r="D70" s="30">
        <v>15342</v>
      </c>
      <c r="E70" s="11">
        <v>2</v>
      </c>
      <c r="F70" s="30">
        <v>15342</v>
      </c>
      <c r="G70" s="11"/>
      <c r="H70" s="52" t="s">
        <v>129</v>
      </c>
      <c r="I70" s="16" t="s">
        <v>150</v>
      </c>
      <c r="J70" s="16" t="s">
        <v>42</v>
      </c>
      <c r="K70" s="11" t="s">
        <v>43</v>
      </c>
    </row>
    <row r="71" spans="1:11" ht="22.5">
      <c r="A71" s="11"/>
      <c r="B71" s="11" t="s">
        <v>133</v>
      </c>
      <c r="C71" s="16" t="s">
        <v>52</v>
      </c>
      <c r="D71" s="30">
        <v>66776</v>
      </c>
      <c r="E71" s="11">
        <v>1</v>
      </c>
      <c r="F71" s="30">
        <v>3153.33</v>
      </c>
      <c r="G71" s="11"/>
      <c r="H71" s="52" t="s">
        <v>129</v>
      </c>
      <c r="I71" s="16" t="s">
        <v>150</v>
      </c>
      <c r="J71" s="16" t="s">
        <v>42</v>
      </c>
      <c r="K71" s="11" t="s">
        <v>43</v>
      </c>
    </row>
    <row r="72" spans="1:11" ht="22.5">
      <c r="A72" s="11"/>
      <c r="B72" s="11" t="s">
        <v>128</v>
      </c>
      <c r="C72" s="16" t="s">
        <v>52</v>
      </c>
      <c r="D72" s="30">
        <v>117882</v>
      </c>
      <c r="E72" s="11">
        <v>1</v>
      </c>
      <c r="F72" s="30">
        <v>5566.65</v>
      </c>
      <c r="G72" s="11"/>
      <c r="H72" s="52" t="s">
        <v>129</v>
      </c>
      <c r="I72" s="16" t="s">
        <v>150</v>
      </c>
      <c r="J72" s="16" t="s">
        <v>42</v>
      </c>
      <c r="K72" s="11" t="s">
        <v>43</v>
      </c>
    </row>
    <row r="73" spans="1:11" ht="22.5">
      <c r="A73" s="11"/>
      <c r="B73" s="11" t="s">
        <v>107</v>
      </c>
      <c r="C73" s="16" t="s">
        <v>52</v>
      </c>
      <c r="D73" s="30">
        <v>115640</v>
      </c>
      <c r="E73" s="11">
        <v>1</v>
      </c>
      <c r="F73" s="30">
        <v>9315.38</v>
      </c>
      <c r="G73" s="11"/>
      <c r="H73" s="52">
        <v>42558</v>
      </c>
      <c r="I73" s="16" t="s">
        <v>149</v>
      </c>
      <c r="J73" s="16" t="s">
        <v>42</v>
      </c>
      <c r="K73" s="11" t="s">
        <v>43</v>
      </c>
    </row>
    <row r="74" spans="1:11" ht="22.5">
      <c r="A74" s="11"/>
      <c r="B74" s="11" t="s">
        <v>135</v>
      </c>
      <c r="C74" s="16" t="s">
        <v>52</v>
      </c>
      <c r="D74" s="30">
        <v>29543</v>
      </c>
      <c r="E74" s="11">
        <v>1</v>
      </c>
      <c r="F74" s="30">
        <v>29543</v>
      </c>
      <c r="G74" s="11"/>
      <c r="H74" s="11" t="s">
        <v>147</v>
      </c>
      <c r="I74" s="16" t="s">
        <v>148</v>
      </c>
      <c r="J74" s="16" t="s">
        <v>42</v>
      </c>
      <c r="K74" s="11" t="s">
        <v>43</v>
      </c>
    </row>
    <row r="75" spans="1:11" ht="22.5">
      <c r="A75" s="11"/>
      <c r="B75" s="11" t="s">
        <v>136</v>
      </c>
      <c r="C75" s="16" t="s">
        <v>52</v>
      </c>
      <c r="D75" s="30">
        <v>23910</v>
      </c>
      <c r="E75" s="11">
        <v>1</v>
      </c>
      <c r="F75" s="30">
        <v>23910</v>
      </c>
      <c r="G75" s="11"/>
      <c r="H75" s="11" t="s">
        <v>147</v>
      </c>
      <c r="I75" s="16" t="s">
        <v>148</v>
      </c>
      <c r="J75" s="16" t="s">
        <v>42</v>
      </c>
      <c r="K75" s="11" t="s">
        <v>43</v>
      </c>
    </row>
    <row r="76" spans="1:11" ht="22.5">
      <c r="A76" s="11"/>
      <c r="B76" s="11" t="s">
        <v>137</v>
      </c>
      <c r="C76" s="16" t="s">
        <v>52</v>
      </c>
      <c r="D76" s="30">
        <v>30627</v>
      </c>
      <c r="E76" s="11">
        <v>1</v>
      </c>
      <c r="F76" s="30">
        <v>30627</v>
      </c>
      <c r="G76" s="11"/>
      <c r="H76" s="11" t="s">
        <v>147</v>
      </c>
      <c r="I76" s="16" t="s">
        <v>148</v>
      </c>
      <c r="J76" s="16" t="s">
        <v>42</v>
      </c>
      <c r="K76" s="11" t="s">
        <v>43</v>
      </c>
    </row>
    <row r="77" spans="1:11" ht="22.5">
      <c r="A77" s="11"/>
      <c r="B77" s="11" t="s">
        <v>138</v>
      </c>
      <c r="C77" s="16" t="s">
        <v>52</v>
      </c>
      <c r="D77" s="30">
        <v>29358</v>
      </c>
      <c r="E77" s="11">
        <v>1</v>
      </c>
      <c r="F77" s="30">
        <v>29358</v>
      </c>
      <c r="G77" s="11"/>
      <c r="H77" s="11" t="s">
        <v>147</v>
      </c>
      <c r="I77" s="16" t="s">
        <v>148</v>
      </c>
      <c r="J77" s="16" t="s">
        <v>42</v>
      </c>
      <c r="K77" s="11" t="s">
        <v>43</v>
      </c>
    </row>
    <row r="78" spans="1:11" ht="22.5">
      <c r="A78" s="11"/>
      <c r="B78" s="11" t="s">
        <v>139</v>
      </c>
      <c r="C78" s="16" t="s">
        <v>52</v>
      </c>
      <c r="D78" s="30">
        <v>16521</v>
      </c>
      <c r="E78" s="11">
        <v>1</v>
      </c>
      <c r="F78" s="30">
        <v>16521</v>
      </c>
      <c r="G78" s="11"/>
      <c r="H78" s="11" t="s">
        <v>147</v>
      </c>
      <c r="I78" s="16" t="s">
        <v>148</v>
      </c>
      <c r="J78" s="16" t="s">
        <v>42</v>
      </c>
      <c r="K78" s="11" t="s">
        <v>43</v>
      </c>
    </row>
    <row r="79" spans="1:11" ht="22.5">
      <c r="A79" s="11"/>
      <c r="B79" s="11" t="s">
        <v>140</v>
      </c>
      <c r="C79" s="16" t="s">
        <v>52</v>
      </c>
      <c r="D79" s="30">
        <v>28090</v>
      </c>
      <c r="E79" s="11">
        <v>1</v>
      </c>
      <c r="F79" s="30">
        <v>28090</v>
      </c>
      <c r="G79" s="11"/>
      <c r="H79" s="11" t="s">
        <v>147</v>
      </c>
      <c r="I79" s="16" t="s">
        <v>148</v>
      </c>
      <c r="J79" s="16" t="s">
        <v>42</v>
      </c>
      <c r="K79" s="11" t="s">
        <v>43</v>
      </c>
    </row>
    <row r="80" spans="1:11" ht="22.5">
      <c r="A80" s="11"/>
      <c r="B80" s="11" t="s">
        <v>141</v>
      </c>
      <c r="C80" s="16" t="s">
        <v>52</v>
      </c>
      <c r="D80" s="30">
        <v>22609</v>
      </c>
      <c r="E80" s="11">
        <v>1</v>
      </c>
      <c r="F80" s="30">
        <v>22609</v>
      </c>
      <c r="G80" s="11"/>
      <c r="H80" s="11" t="s">
        <v>147</v>
      </c>
      <c r="I80" s="16" t="s">
        <v>148</v>
      </c>
      <c r="J80" s="16" t="s">
        <v>42</v>
      </c>
      <c r="K80" s="11" t="s">
        <v>43</v>
      </c>
    </row>
    <row r="81" spans="1:11" ht="22.5">
      <c r="A81" s="11"/>
      <c r="B81" s="11" t="s">
        <v>142</v>
      </c>
      <c r="C81" s="16" t="s">
        <v>52</v>
      </c>
      <c r="D81" s="30">
        <v>29358</v>
      </c>
      <c r="E81" s="11">
        <v>1</v>
      </c>
      <c r="F81" s="30">
        <v>29358</v>
      </c>
      <c r="G81" s="11"/>
      <c r="H81" s="11" t="s">
        <v>147</v>
      </c>
      <c r="I81" s="16" t="s">
        <v>148</v>
      </c>
      <c r="J81" s="16" t="s">
        <v>42</v>
      </c>
      <c r="K81" s="11" t="s">
        <v>43</v>
      </c>
    </row>
    <row r="82" spans="1:11" ht="22.5">
      <c r="A82" s="11"/>
      <c r="B82" s="11" t="s">
        <v>143</v>
      </c>
      <c r="C82" s="16" t="s">
        <v>52</v>
      </c>
      <c r="D82" s="30">
        <v>24285</v>
      </c>
      <c r="E82" s="11">
        <v>1</v>
      </c>
      <c r="F82" s="30">
        <v>24285</v>
      </c>
      <c r="G82" s="11"/>
      <c r="H82" s="11" t="s">
        <v>147</v>
      </c>
      <c r="I82" s="16" t="s">
        <v>148</v>
      </c>
      <c r="J82" s="16" t="s">
        <v>42</v>
      </c>
      <c r="K82" s="11" t="s">
        <v>43</v>
      </c>
    </row>
    <row r="83" spans="1:11" ht="24.75" customHeight="1">
      <c r="A83" s="11"/>
      <c r="B83" s="11" t="s">
        <v>144</v>
      </c>
      <c r="C83" s="16" t="s">
        <v>52</v>
      </c>
      <c r="D83" s="62">
        <v>19567</v>
      </c>
      <c r="E83" s="11">
        <v>1</v>
      </c>
      <c r="F83" s="62">
        <v>19567</v>
      </c>
      <c r="G83" s="11"/>
      <c r="H83" s="11" t="s">
        <v>147</v>
      </c>
      <c r="I83" s="16" t="s">
        <v>148</v>
      </c>
      <c r="J83" s="16" t="s">
        <v>42</v>
      </c>
      <c r="K83" s="11" t="s">
        <v>43</v>
      </c>
    </row>
    <row r="84" spans="1:11" ht="27.75" customHeight="1">
      <c r="A84" s="11"/>
      <c r="B84" s="11" t="s">
        <v>145</v>
      </c>
      <c r="C84" s="16" t="s">
        <v>52</v>
      </c>
      <c r="D84" s="62">
        <v>15507</v>
      </c>
      <c r="E84" s="11">
        <v>1</v>
      </c>
      <c r="F84" s="62">
        <v>15507</v>
      </c>
      <c r="G84" s="11"/>
      <c r="H84" s="11" t="s">
        <v>147</v>
      </c>
      <c r="I84" s="16" t="s">
        <v>148</v>
      </c>
      <c r="J84" s="16" t="s">
        <v>42</v>
      </c>
      <c r="K84" s="11" t="s">
        <v>43</v>
      </c>
    </row>
    <row r="85" spans="1:11" ht="27.75" customHeight="1">
      <c r="A85" s="11"/>
      <c r="B85" s="11" t="s">
        <v>146</v>
      </c>
      <c r="C85" s="16" t="s">
        <v>52</v>
      </c>
      <c r="D85" s="62">
        <v>34433</v>
      </c>
      <c r="E85" s="11">
        <v>1</v>
      </c>
      <c r="F85" s="62">
        <v>34433</v>
      </c>
      <c r="G85" s="11"/>
      <c r="H85" s="11" t="s">
        <v>147</v>
      </c>
      <c r="I85" s="16" t="s">
        <v>148</v>
      </c>
      <c r="J85" s="16" t="s">
        <v>42</v>
      </c>
      <c r="K85" s="11" t="s">
        <v>43</v>
      </c>
    </row>
    <row r="86" spans="1:11" ht="12.75">
      <c r="A86" s="11"/>
      <c r="B86" s="33" t="s">
        <v>45</v>
      </c>
      <c r="C86" s="11"/>
      <c r="D86" s="36">
        <f>SUM(D58:D85)</f>
        <v>2025111.3900000001</v>
      </c>
      <c r="E86" s="39">
        <f>SUM(E58:E83)</f>
        <v>28</v>
      </c>
      <c r="F86" s="36">
        <f>SUM(F58:F85)</f>
        <v>1262718.5899999999</v>
      </c>
      <c r="G86" s="11"/>
      <c r="H86" s="11"/>
      <c r="I86" s="11"/>
      <c r="J86" s="11"/>
      <c r="K86" s="11"/>
    </row>
    <row r="87" spans="1:11" ht="12.75">
      <c r="A87" s="11"/>
      <c r="B87" s="33" t="s">
        <v>47</v>
      </c>
      <c r="C87" s="11"/>
      <c r="D87" s="36">
        <f>D53+D86</f>
        <v>4721624.390000001</v>
      </c>
      <c r="E87" s="39">
        <f>E53+E86</f>
        <v>72</v>
      </c>
      <c r="F87" s="36">
        <f>F53+F86</f>
        <v>3356180.86</v>
      </c>
      <c r="G87" s="11"/>
      <c r="H87" s="11"/>
      <c r="I87" s="11"/>
      <c r="J87" s="11"/>
      <c r="K87" s="11"/>
    </row>
  </sheetData>
  <mergeCells count="10">
    <mergeCell ref="H5:H10"/>
    <mergeCell ref="G10:G14"/>
    <mergeCell ref="F5:F10"/>
    <mergeCell ref="A6:C6"/>
    <mergeCell ref="A7:C7"/>
    <mergeCell ref="A8:C8"/>
    <mergeCell ref="A9:C9"/>
    <mergeCell ref="A5:C5"/>
    <mergeCell ref="D5:D10"/>
    <mergeCell ref="E5:E10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2019-02-06T12:06:02Z</cp:lastPrinted>
  <dcterms:created xsi:type="dcterms:W3CDTF">1996-10-08T23:32:33Z</dcterms:created>
  <dcterms:modified xsi:type="dcterms:W3CDTF">2019-02-06T12:07:27Z</dcterms:modified>
  <cp:category/>
  <cp:version/>
  <cp:contentType/>
  <cp:contentStatus/>
</cp:coreProperties>
</file>